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salado\Desktop\REPORTES AGOSTO\"/>
    </mc:Choice>
  </mc:AlternateContent>
  <xr:revisionPtr revIDLastSave="0" documentId="8_{AAAC8645-C033-4BC0-954A-C4A27DECA6BD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RZO 2023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1" l="1"/>
  <c r="K22" i="11"/>
  <c r="M22" i="11"/>
  <c r="L22" i="11"/>
  <c r="H22" i="11" l="1"/>
  <c r="I22" i="11" l="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<sst xmlns="http://schemas.openxmlformats.org/spreadsheetml/2006/main" count="304" uniqueCount="232">
  <si>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</si>
  <si>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</si>
  <si>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</si>
  <si>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</si>
  <si>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</si>
  <si>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</si>
  <si>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</si>
  <si>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</si>
  <si>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</si>
  <si>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</si>
  <si>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</si>
  <si>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</si>
  <si>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</si>
  <si>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</si>
  <si>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</si>
  <si>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</si>
  <si>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</si>
  <si>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</si>
  <si>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</si>
  <si>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</si>
  <si>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</si>
  <si>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</si>
  <si>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</si>
  <si>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</si>
  <si>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</si>
  <si>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</si>
  <si>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</si>
  <si>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</si>
  <si>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</si>
  <si>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</si>
  <si>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</si>
  <si>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</si>
  <si>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</si>
  <si>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</si>
  <si>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</si>
  <si>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</si>
  <si>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</si>
  <si>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</si>
  <si>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</si>
  <si>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</si>
  <si>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</si>
  <si>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</si>
  <si>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</si>
  <si>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</si>
  <si>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</si>
  <si>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</si>
  <si>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</si>
  <si>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</si>
  <si>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</si>
  <si>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</si>
  <si>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</si>
  <si>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</si>
  <si>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</si>
  <si>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</si>
  <si>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</si>
  <si>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</si>
  <si>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</si>
  <si>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</si>
  <si>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</si>
  <si>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</si>
  <si>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</si>
  <si>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</si>
  <si>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</si>
  <si>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</si>
  <si>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</si>
  <si>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</si>
  <si>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</si>
  <si>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</si>
  <si>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</si>
  <si>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</si>
  <si>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</si>
  <si>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</si>
  <si>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</si>
  <si>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</si>
  <si>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</si>
  <si>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</si>
  <si>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</si>
  <si>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</si>
  <si>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</si>
  <si>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</si>
  <si>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</si>
  <si>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</si>
  <si>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</si>
  <si>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</si>
  <si>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</si>
  <si>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</si>
  <si>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</si>
  <si>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</si>
  <si>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</si>
  <si>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</si>
  <si>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</si>
  <si>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</si>
  <si>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</si>
  <si>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</si>
  <si>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</si>
  <si>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</si>
  <si>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</si>
  <si>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</si>
  <si>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</si>
  <si>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</si>
  <si>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</si>
  <si>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</si>
  <si>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</si>
  <si>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</si>
  <si>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</si>
  <si>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</si>
  <si>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</si>
  <si>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</si>
  <si>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</si>
  <si>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</si>
  <si>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</si>
  <si>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</si>
  <si>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</si>
  <si>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</si>
  <si>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</si>
  <si>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</si>
  <si>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</si>
  <si>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</si>
  <si>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</si>
  <si>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</si>
  <si>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</si>
  <si>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</si>
  <si>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</si>
  <si>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</si>
  <si>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</si>
  <si>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</si>
  <si>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</si>
  <si>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</si>
  <si>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</si>
  <si>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</si>
  <si>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</si>
  <si>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</si>
  <si>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</si>
  <si>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</si>
  <si>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</si>
  <si>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</si>
  <si>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</si>
  <si>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</si>
  <si>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</si>
  <si>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</si>
  <si>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</si>
  <si>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</si>
  <si>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</si>
  <si>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</si>
  <si>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</si>
  <si>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</si>
  <si>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</si>
  <si>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</si>
  <si>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</si>
  <si>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</si>
  <si>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</si>
  <si>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</si>
  <si>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</si>
  <si>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</si>
  <si>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</si>
  <si>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</si>
  <si>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</si>
  <si>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</si>
  <si>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</si>
  <si>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</si>
  <si>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</si>
  <si>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</si>
  <si>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</si>
  <si>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</si>
  <si>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</si>
  <si>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</si>
  <si>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</si>
  <si>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</si>
  <si>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</si>
  <si>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</si>
  <si>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</si>
  <si>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</si>
  <si>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</si>
  <si>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</si>
  <si>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</si>
  <si>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</si>
  <si>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</si>
  <si>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</si>
  <si>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</si>
  <si>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</si>
  <si>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</si>
  <si>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</si>
  <si>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</si>
  <si>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</si>
  <si>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</si>
  <si>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</si>
  <si>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</si>
  <si>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</si>
  <si>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</si>
  <si>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</si>
  <si>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Observaciones:</t>
  </si>
  <si>
    <t>B1500000091</t>
  </si>
  <si>
    <t>Enc. División Financiera</t>
  </si>
  <si>
    <t>B1500001842</t>
  </si>
  <si>
    <t>All Office Solutions, S.R.L.</t>
  </si>
  <si>
    <t>Servicios de alquiler de impresoras, junio 2023</t>
  </si>
  <si>
    <t>AL 31 DE AGOSTO 2023</t>
  </si>
  <si>
    <t>B1500001873</t>
  </si>
  <si>
    <t>Servicios de alquiler de impresoras, agosto 2023</t>
  </si>
  <si>
    <t>B1500000059</t>
  </si>
  <si>
    <t>Enorden, S.R.L.</t>
  </si>
  <si>
    <t>Servicios de limpieza de la Sede Santiago, agosto 23.</t>
  </si>
  <si>
    <t>B1500002742</t>
  </si>
  <si>
    <t>Floristería Zuniflor, S.R.L.</t>
  </si>
  <si>
    <t>Adquisición de arreglos florales</t>
  </si>
  <si>
    <t>B1500000241</t>
  </si>
  <si>
    <t>Banco Central de la R. D.</t>
  </si>
  <si>
    <t>Alquiler de parqueos, agosto 2023.</t>
  </si>
  <si>
    <t>Servicios Integrales Corporativos T&amp;P, S.R.L.</t>
  </si>
  <si>
    <t>Primer pago del 20% por servicios de auditoria.</t>
  </si>
  <si>
    <t>B1500004017</t>
  </si>
  <si>
    <t>Adquisición de plantas ornamentales</t>
  </si>
  <si>
    <t>Anthuriana Dominicana, S.R.L.</t>
  </si>
  <si>
    <t>B1500000084</t>
  </si>
  <si>
    <t>Soluciones Comerciales Jimenez Cruz, S.R.L.</t>
  </si>
  <si>
    <t>Adquisición de material gastable</t>
  </si>
  <si>
    <t>B1500001367</t>
  </si>
  <si>
    <t>Instituto de Auxilios y Viviendas-INAVI</t>
  </si>
  <si>
    <t>Servicios funerarios, agosto 2023</t>
  </si>
  <si>
    <t>Fredy Ciprian Jimenez</t>
  </si>
  <si>
    <t>Servicios de mantenimiento de jardín</t>
  </si>
  <si>
    <t>B1500000183</t>
  </si>
  <si>
    <t>Difo Electromecanica, S.R.L.</t>
  </si>
  <si>
    <t>Servicios de mantenimiento a los equipos de aire acond.</t>
  </si>
  <si>
    <t>B1500001855</t>
  </si>
  <si>
    <t>Centro Automotríz REMESA</t>
  </si>
  <si>
    <t>Servicios de mantenimiento de vehículos</t>
  </si>
  <si>
    <t>B1500000570</t>
  </si>
  <si>
    <t>Abastecimientos Comerciales FJJ, S.R.L.</t>
  </si>
  <si>
    <t>Adquisición de materiales de limpieza</t>
  </si>
  <si>
    <t xml:space="preserve">*Facturas No. B1500001842 y B1500001873, a nombre de la compañía All Office Dominicana, S.R.L., no se han pagado debido a inconvenientes en la recepción de los servicios. </t>
  </si>
  <si>
    <t xml:space="preserve">  El Departamento de TIC junto al área Jurídica estan trabajando en el 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</si>
</sst>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4" fontId="2" fillId="0" borderId="0" xfId="1" applyFont="1"/>
    <xf numFmtId="0" fontId="8" fillId="0" borderId="0" xfId="0" applyFont="1"/>
    <xf numFmtId="14" fontId="9" fillId="0" borderId="0" xfId="0" applyNumberFormat="1" applyFo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3" fontId="0" fillId="0" borderId="0" xfId="0" applyNumberFormat="1"/>
    <xf numFmtId="0" fontId="21" fillId="0" borderId="0" xfId="0" applyFont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baseColWidth="10"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1" t="s">
        <v>17</v>
      </c>
      <c r="B45" s="82"/>
      <c r="C45" s="82"/>
      <c r="D45" s="82"/>
      <c r="E45" s="83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1"/>
  <sheetViews>
    <sheetView tabSelected="1" zoomScaleNormal="100" workbookViewId="0">
      <selection activeCell="F48" sqref="F48"/>
    </sheetView>
  </sheetViews>
  <sheetFormatPr baseColWidth="10"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89" t="s">
        <v>174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61"/>
    </row>
    <row r="2" spans="1:14" ht="9.75" customHeight="1" x14ac:dyDescent="0.4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61"/>
    </row>
    <row r="3" spans="1:14" ht="18.75" customHeight="1" x14ac:dyDescent="0.25">
      <c r="A3" s="90" t="s">
        <v>189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4" x14ac:dyDescent="0.25">
      <c r="A4" s="91" t="s">
        <v>196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4" ht="18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4" ht="26.25" customHeight="1" x14ac:dyDescent="0.25">
      <c r="A6" s="93" t="s">
        <v>161</v>
      </c>
      <c r="B6" s="96" t="s">
        <v>163</v>
      </c>
      <c r="C6" s="96" t="s">
        <v>165</v>
      </c>
      <c r="D6" s="96" t="s">
        <v>162</v>
      </c>
      <c r="E6" s="96" t="s">
        <v>172</v>
      </c>
      <c r="F6" s="96" t="s">
        <v>173</v>
      </c>
      <c r="G6" s="96" t="s">
        <v>166</v>
      </c>
      <c r="H6" s="96" t="s">
        <v>167</v>
      </c>
      <c r="I6" s="97" t="s">
        <v>169</v>
      </c>
      <c r="J6" s="97"/>
      <c r="K6" s="97"/>
      <c r="L6" s="97"/>
      <c r="M6" s="97"/>
    </row>
    <row r="7" spans="1:14" ht="22.5" customHeight="1" x14ac:dyDescent="0.25">
      <c r="A7" s="94"/>
      <c r="B7" s="96"/>
      <c r="C7" s="96"/>
      <c r="D7" s="96"/>
      <c r="E7" s="96"/>
      <c r="F7" s="96"/>
      <c r="G7" s="96"/>
      <c r="H7" s="96"/>
      <c r="I7" s="73" t="s">
        <v>170</v>
      </c>
      <c r="J7" s="98" t="s">
        <v>171</v>
      </c>
      <c r="K7" s="98"/>
      <c r="L7" s="98"/>
      <c r="M7" s="98"/>
    </row>
    <row r="8" spans="1:14" ht="24" customHeight="1" x14ac:dyDescent="0.25">
      <c r="A8" s="95"/>
      <c r="B8" s="96"/>
      <c r="C8" s="96"/>
      <c r="D8" s="96"/>
      <c r="E8" s="96"/>
      <c r="F8" s="96"/>
      <c r="G8" s="96"/>
      <c r="H8" s="96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28.5" customHeight="1" x14ac:dyDescent="0.25">
      <c r="A9" s="69">
        <v>45112</v>
      </c>
      <c r="B9" s="71">
        <v>9970</v>
      </c>
      <c r="C9" s="62">
        <v>45143</v>
      </c>
      <c r="D9" s="70" t="s">
        <v>193</v>
      </c>
      <c r="E9" s="84" t="s">
        <v>194</v>
      </c>
      <c r="F9" s="79" t="s">
        <v>195</v>
      </c>
      <c r="G9" s="63" t="s">
        <v>168</v>
      </c>
      <c r="H9" s="64">
        <v>51469.1</v>
      </c>
      <c r="I9" s="64"/>
      <c r="J9" s="64">
        <v>51469.1</v>
      </c>
      <c r="K9" s="64"/>
      <c r="L9" s="64"/>
      <c r="M9" s="64"/>
    </row>
    <row r="10" spans="1:14" ht="30" customHeight="1" x14ac:dyDescent="0.25">
      <c r="A10" s="69">
        <v>45145</v>
      </c>
      <c r="B10" s="71">
        <v>209</v>
      </c>
      <c r="C10" s="62">
        <v>45176</v>
      </c>
      <c r="D10" s="70" t="s">
        <v>197</v>
      </c>
      <c r="E10" s="85"/>
      <c r="F10" s="79" t="s">
        <v>198</v>
      </c>
      <c r="G10" s="63" t="s">
        <v>168</v>
      </c>
      <c r="H10" s="64">
        <v>50000</v>
      </c>
      <c r="I10" s="64">
        <v>50000</v>
      </c>
      <c r="J10" s="64"/>
      <c r="K10" s="64"/>
      <c r="L10" s="64"/>
      <c r="M10" s="64"/>
    </row>
    <row r="11" spans="1:14" ht="34.5" customHeight="1" x14ac:dyDescent="0.25">
      <c r="A11" s="69">
        <v>45139</v>
      </c>
      <c r="B11" s="71">
        <v>14111</v>
      </c>
      <c r="C11" s="62">
        <v>45170</v>
      </c>
      <c r="D11" s="70" t="s">
        <v>199</v>
      </c>
      <c r="E11" s="80" t="s">
        <v>200</v>
      </c>
      <c r="F11" s="74" t="s">
        <v>201</v>
      </c>
      <c r="G11" s="63" t="s">
        <v>168</v>
      </c>
      <c r="H11" s="64">
        <v>28700.29</v>
      </c>
      <c r="I11" s="64">
        <v>28700.29</v>
      </c>
      <c r="J11" s="64"/>
      <c r="K11" s="64"/>
      <c r="L11" s="64"/>
      <c r="M11" s="64"/>
    </row>
    <row r="12" spans="1:14" ht="30" customHeight="1" x14ac:dyDescent="0.25">
      <c r="A12" s="69">
        <v>45140</v>
      </c>
      <c r="B12" s="71">
        <v>11963</v>
      </c>
      <c r="C12" s="62">
        <v>45171</v>
      </c>
      <c r="D12" s="70" t="s">
        <v>202</v>
      </c>
      <c r="E12" s="78" t="s">
        <v>203</v>
      </c>
      <c r="F12" s="74" t="s">
        <v>204</v>
      </c>
      <c r="G12" s="63" t="s">
        <v>168</v>
      </c>
      <c r="H12" s="64">
        <v>49308</v>
      </c>
      <c r="I12" s="64">
        <v>49308</v>
      </c>
      <c r="J12" s="64"/>
      <c r="K12" s="64"/>
      <c r="L12" s="64"/>
      <c r="M12" s="64"/>
    </row>
    <row r="13" spans="1:14" ht="30" customHeight="1" x14ac:dyDescent="0.25">
      <c r="A13" s="69">
        <v>45145</v>
      </c>
      <c r="B13" s="71" t="s">
        <v>164</v>
      </c>
      <c r="C13" s="62">
        <v>45176</v>
      </c>
      <c r="D13" s="70" t="s">
        <v>205</v>
      </c>
      <c r="E13" s="77" t="s">
        <v>206</v>
      </c>
      <c r="F13" s="79" t="s">
        <v>207</v>
      </c>
      <c r="G13" s="63" t="s">
        <v>168</v>
      </c>
      <c r="H13" s="64">
        <v>20000</v>
      </c>
      <c r="I13" s="64">
        <v>20000</v>
      </c>
      <c r="J13" s="64"/>
      <c r="K13" s="64"/>
      <c r="L13" s="64"/>
      <c r="M13" s="64"/>
    </row>
    <row r="14" spans="1:14" ht="30" customHeight="1" x14ac:dyDescent="0.25">
      <c r="A14" s="69">
        <v>45146</v>
      </c>
      <c r="B14" s="71" t="s">
        <v>164</v>
      </c>
      <c r="C14" s="62">
        <v>45177</v>
      </c>
      <c r="D14" s="70" t="s">
        <v>191</v>
      </c>
      <c r="E14" s="78" t="s">
        <v>208</v>
      </c>
      <c r="F14" s="74" t="s">
        <v>209</v>
      </c>
      <c r="G14" s="63" t="s">
        <v>168</v>
      </c>
      <c r="H14" s="64">
        <v>109600</v>
      </c>
      <c r="I14" s="64">
        <v>109600</v>
      </c>
      <c r="J14" s="64"/>
      <c r="K14" s="64"/>
      <c r="L14" s="64"/>
      <c r="M14" s="64"/>
    </row>
    <row r="15" spans="1:14" ht="30" customHeight="1" x14ac:dyDescent="0.25">
      <c r="A15" s="69">
        <v>45147</v>
      </c>
      <c r="B15" s="71">
        <v>53986</v>
      </c>
      <c r="C15" s="62">
        <v>45178</v>
      </c>
      <c r="D15" s="70" t="s">
        <v>210</v>
      </c>
      <c r="E15" s="78" t="s">
        <v>212</v>
      </c>
      <c r="F15" s="78" t="s">
        <v>211</v>
      </c>
      <c r="G15" s="63" t="s">
        <v>168</v>
      </c>
      <c r="H15" s="64">
        <v>4123</v>
      </c>
      <c r="I15" s="64">
        <v>4123</v>
      </c>
      <c r="J15" s="64"/>
      <c r="K15" s="64"/>
      <c r="L15" s="64"/>
      <c r="M15" s="64"/>
    </row>
    <row r="16" spans="1:14" ht="30" customHeight="1" x14ac:dyDescent="0.25">
      <c r="A16" s="69">
        <v>45156</v>
      </c>
      <c r="B16" s="71">
        <v>188</v>
      </c>
      <c r="C16" s="62">
        <v>45187</v>
      </c>
      <c r="D16" s="70" t="s">
        <v>213</v>
      </c>
      <c r="E16" s="78" t="s">
        <v>214</v>
      </c>
      <c r="F16" s="74" t="s">
        <v>215</v>
      </c>
      <c r="G16" s="63" t="s">
        <v>168</v>
      </c>
      <c r="H16" s="64">
        <v>165672</v>
      </c>
      <c r="I16" s="64">
        <v>165672</v>
      </c>
      <c r="J16" s="64"/>
      <c r="K16" s="64"/>
      <c r="L16" s="64"/>
      <c r="M16" s="64"/>
    </row>
    <row r="17" spans="1:15" ht="30" customHeight="1" x14ac:dyDescent="0.25">
      <c r="A17" s="69">
        <v>45159</v>
      </c>
      <c r="B17" s="71">
        <v>15001177</v>
      </c>
      <c r="C17" s="62">
        <v>45190</v>
      </c>
      <c r="D17" s="70" t="s">
        <v>216</v>
      </c>
      <c r="E17" s="78" t="s">
        <v>217</v>
      </c>
      <c r="F17" s="74" t="s">
        <v>218</v>
      </c>
      <c r="G17" s="63" t="s">
        <v>168</v>
      </c>
      <c r="H17" s="64">
        <v>17320</v>
      </c>
      <c r="I17" s="64">
        <v>17320</v>
      </c>
      <c r="J17" s="64"/>
      <c r="K17" s="64"/>
      <c r="L17" s="64"/>
      <c r="M17" s="64"/>
    </row>
    <row r="18" spans="1:15" ht="30" customHeight="1" x14ac:dyDescent="0.25">
      <c r="A18" s="69">
        <v>45162</v>
      </c>
      <c r="B18" s="71" t="s">
        <v>164</v>
      </c>
      <c r="C18" s="62">
        <v>45193</v>
      </c>
      <c r="D18" s="70" t="s">
        <v>164</v>
      </c>
      <c r="E18" s="78" t="s">
        <v>219</v>
      </c>
      <c r="F18" s="74" t="s">
        <v>220</v>
      </c>
      <c r="G18" s="63" t="s">
        <v>168</v>
      </c>
      <c r="H18" s="64">
        <v>6000</v>
      </c>
      <c r="I18" s="64">
        <v>6000</v>
      </c>
      <c r="J18" s="64"/>
      <c r="K18" s="64"/>
      <c r="L18" s="64"/>
      <c r="M18" s="64"/>
    </row>
    <row r="19" spans="1:15" ht="30" customHeight="1" x14ac:dyDescent="0.25">
      <c r="A19" s="69">
        <v>45167</v>
      </c>
      <c r="B19" s="71">
        <v>1172</v>
      </c>
      <c r="C19" s="62">
        <v>45198</v>
      </c>
      <c r="D19" s="70" t="s">
        <v>221</v>
      </c>
      <c r="E19" s="78" t="s">
        <v>222</v>
      </c>
      <c r="F19" s="74" t="s">
        <v>223</v>
      </c>
      <c r="G19" s="63" t="s">
        <v>168</v>
      </c>
      <c r="H19" s="64">
        <v>30000</v>
      </c>
      <c r="I19" s="64">
        <v>30000</v>
      </c>
      <c r="J19" s="64"/>
      <c r="K19" s="64"/>
      <c r="L19" s="64"/>
      <c r="M19" s="64"/>
    </row>
    <row r="20" spans="1:15" ht="30" customHeight="1" x14ac:dyDescent="0.25">
      <c r="A20" s="69">
        <v>45168</v>
      </c>
      <c r="B20" s="71">
        <v>8054</v>
      </c>
      <c r="C20" s="62">
        <v>45199</v>
      </c>
      <c r="D20" s="70" t="s">
        <v>224</v>
      </c>
      <c r="E20" s="78" t="s">
        <v>225</v>
      </c>
      <c r="F20" s="74" t="s">
        <v>226</v>
      </c>
      <c r="G20" s="63" t="s">
        <v>168</v>
      </c>
      <c r="H20" s="64">
        <v>111224.44</v>
      </c>
      <c r="I20" s="64">
        <v>111224.44</v>
      </c>
      <c r="J20" s="64"/>
      <c r="K20" s="64"/>
      <c r="L20" s="64"/>
      <c r="M20" s="64"/>
    </row>
    <row r="21" spans="1:15" ht="30" customHeight="1" x14ac:dyDescent="0.25">
      <c r="A21" s="69">
        <v>45169</v>
      </c>
      <c r="B21" s="71">
        <v>1034</v>
      </c>
      <c r="C21" s="62">
        <v>45199</v>
      </c>
      <c r="D21" s="70" t="s">
        <v>227</v>
      </c>
      <c r="E21" s="78" t="s">
        <v>228</v>
      </c>
      <c r="F21" s="74" t="s">
        <v>229</v>
      </c>
      <c r="G21" s="63" t="s">
        <v>168</v>
      </c>
      <c r="H21" s="64">
        <v>62681.599999999999</v>
      </c>
      <c r="I21" s="64">
        <v>62681.599999999999</v>
      </c>
      <c r="J21" s="64"/>
      <c r="K21" s="64"/>
      <c r="L21" s="64"/>
      <c r="M21" s="64"/>
    </row>
    <row r="22" spans="1:15" ht="30" customHeight="1" x14ac:dyDescent="0.25">
      <c r="A22" s="88" t="s">
        <v>17</v>
      </c>
      <c r="B22" s="88"/>
      <c r="C22" s="88"/>
      <c r="D22" s="88"/>
      <c r="E22" s="88"/>
      <c r="F22" s="88"/>
      <c r="G22" s="72"/>
      <c r="H22" s="66">
        <f>SUM(H9:H21)</f>
        <v>706098.43</v>
      </c>
      <c r="I22" s="67">
        <f>SUM(I10:I21)</f>
        <v>654629.32999999996</v>
      </c>
      <c r="J22" s="67">
        <f>+J9</f>
        <v>51469.1</v>
      </c>
      <c r="K22" s="67">
        <f>+K9</f>
        <v>0</v>
      </c>
      <c r="L22" s="67">
        <f>SUM(L9:L21)</f>
        <v>0</v>
      </c>
      <c r="M22" s="67">
        <f>SUM(M9:M21)</f>
        <v>0</v>
      </c>
    </row>
    <row r="23" spans="1:15" x14ac:dyDescent="0.25">
      <c r="A23" s="59"/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0"/>
      <c r="M23" s="60"/>
    </row>
    <row r="24" spans="1:15" x14ac:dyDescent="0.25">
      <c r="A24" s="59"/>
      <c r="B24" s="59"/>
      <c r="C24" s="59"/>
      <c r="D24" s="59"/>
      <c r="E24" s="59"/>
      <c r="F24" s="59"/>
      <c r="G24" s="59"/>
      <c r="H24" s="60"/>
      <c r="I24" s="60"/>
      <c r="J24" s="60"/>
      <c r="K24" s="60"/>
      <c r="L24" s="60"/>
      <c r="M24" s="60"/>
    </row>
    <row r="25" spans="1:15" x14ac:dyDescent="0.25">
      <c r="A25" s="59"/>
      <c r="B25" s="59"/>
      <c r="C25" s="59"/>
      <c r="D25" s="59"/>
      <c r="E25" s="59"/>
      <c r="F25" s="59"/>
      <c r="G25" s="59"/>
      <c r="H25" s="60"/>
      <c r="I25" s="60"/>
      <c r="J25" s="60"/>
      <c r="K25" s="60"/>
      <c r="L25" s="60"/>
      <c r="M25" s="60"/>
    </row>
    <row r="26" spans="1:15" x14ac:dyDescent="0.25">
      <c r="A26" s="59"/>
      <c r="B26" s="59"/>
      <c r="C26" s="59"/>
      <c r="D26" s="59"/>
      <c r="E26" s="59"/>
      <c r="F26" s="59"/>
      <c r="G26" s="59"/>
      <c r="H26" s="60"/>
      <c r="I26" s="60"/>
      <c r="J26" s="60"/>
      <c r="K26" s="60"/>
      <c r="L26" s="60"/>
      <c r="M26" s="60"/>
      <c r="O26" s="75"/>
    </row>
    <row r="27" spans="1:15" x14ac:dyDescent="0.25">
      <c r="A27" s="59"/>
      <c r="B27" s="59"/>
      <c r="C27" s="59"/>
      <c r="D27" s="59"/>
      <c r="E27" s="59"/>
      <c r="F27" s="59"/>
      <c r="G27" s="59"/>
      <c r="H27" s="60"/>
      <c r="I27" s="60"/>
      <c r="J27" s="60"/>
      <c r="K27" s="60"/>
      <c r="L27" s="60"/>
      <c r="M27" s="60"/>
      <c r="O27" s="75"/>
    </row>
    <row r="28" spans="1:15" ht="15.75" x14ac:dyDescent="0.25">
      <c r="A28" s="86" t="s">
        <v>185</v>
      </c>
      <c r="B28" s="86"/>
      <c r="C28" s="86"/>
      <c r="D28" s="43"/>
      <c r="E28" s="86" t="s">
        <v>180</v>
      </c>
      <c r="F28" s="86"/>
      <c r="G28" s="86"/>
      <c r="I28" s="86" t="s">
        <v>186</v>
      </c>
      <c r="J28" s="86"/>
      <c r="K28" s="86"/>
      <c r="L28" s="60"/>
      <c r="M28" s="60"/>
    </row>
    <row r="29" spans="1:15" ht="15.75" x14ac:dyDescent="0.25">
      <c r="A29" s="87" t="s">
        <v>188</v>
      </c>
      <c r="B29" s="87"/>
      <c r="C29" s="87"/>
      <c r="D29" s="44"/>
      <c r="E29" s="87" t="s">
        <v>184</v>
      </c>
      <c r="F29" s="87"/>
      <c r="G29" s="87"/>
      <c r="I29" s="87" t="s">
        <v>181</v>
      </c>
      <c r="J29" s="87"/>
      <c r="K29" s="87"/>
      <c r="L29" s="60"/>
      <c r="M29" s="60"/>
    </row>
    <row r="30" spans="1:15" ht="15.75" x14ac:dyDescent="0.25">
      <c r="A30" s="87" t="s">
        <v>187</v>
      </c>
      <c r="B30" s="87"/>
      <c r="C30" s="87"/>
      <c r="D30" s="44"/>
      <c r="E30" s="87" t="s">
        <v>192</v>
      </c>
      <c r="F30" s="87"/>
      <c r="G30" s="87"/>
      <c r="I30" s="87" t="s">
        <v>182</v>
      </c>
      <c r="J30" s="87"/>
      <c r="K30" s="87"/>
    </row>
    <row r="31" spans="1:15" ht="15.75" x14ac:dyDescent="0.25">
      <c r="A31" s="87" t="s">
        <v>179</v>
      </c>
      <c r="B31" s="87"/>
      <c r="C31" s="87"/>
      <c r="D31" s="43"/>
      <c r="E31" s="87" t="s">
        <v>179</v>
      </c>
      <c r="F31" s="87"/>
      <c r="G31" s="87"/>
      <c r="H31" t="s">
        <v>160</v>
      </c>
      <c r="I31" s="87" t="s">
        <v>179</v>
      </c>
      <c r="J31" s="87"/>
      <c r="K31" s="87"/>
    </row>
    <row r="33" spans="1:13" x14ac:dyDescent="0.25">
      <c r="A33" s="43"/>
      <c r="B33" s="43"/>
      <c r="C33" s="43"/>
      <c r="D33" s="43"/>
      <c r="E33" s="43"/>
      <c r="I33" s="43"/>
      <c r="J33" s="43"/>
    </row>
    <row r="34" spans="1:13" ht="21" x14ac:dyDescent="0.35">
      <c r="A34" s="68" t="s">
        <v>190</v>
      </c>
      <c r="E34" s="2"/>
    </row>
    <row r="35" spans="1:13" ht="18.75" customHeight="1" x14ac:dyDescent="0.25">
      <c r="A35" s="100" t="s">
        <v>230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5.75" customHeight="1" x14ac:dyDescent="0.25">
      <c r="A36" s="101" t="s">
        <v>231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76"/>
      <c r="M36" s="76"/>
    </row>
    <row r="37" spans="1:13" ht="18.75" x14ac:dyDescent="0.3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</row>
    <row r="38" spans="1:13" ht="18.75" x14ac:dyDescent="0.3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1:13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3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13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</row>
  </sheetData>
  <mergeCells count="34">
    <mergeCell ref="A30:C30"/>
    <mergeCell ref="E30:G30"/>
    <mergeCell ref="A40:K40"/>
    <mergeCell ref="A41:K41"/>
    <mergeCell ref="A35:M35"/>
    <mergeCell ref="A36:K36"/>
    <mergeCell ref="A37:K37"/>
    <mergeCell ref="A38:K38"/>
    <mergeCell ref="A39:K39"/>
    <mergeCell ref="I30:K30"/>
    <mergeCell ref="A31:C31"/>
    <mergeCell ref="E31:G31"/>
    <mergeCell ref="I31:K31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9:E10"/>
    <mergeCell ref="I28:K28"/>
    <mergeCell ref="A29:C29"/>
    <mergeCell ref="E29:G29"/>
    <mergeCell ref="I29:K29"/>
    <mergeCell ref="A22:F22"/>
    <mergeCell ref="A28:C28"/>
    <mergeCell ref="E28:G28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1" t="s">
        <v>17</v>
      </c>
      <c r="B30" s="82"/>
      <c r="C30" s="82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MARZO 2023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Ivonne Karina  Salado De Vanderhorst</cp:lastModifiedBy>
  <cp:lastPrinted>2023-09-04T14:17:38Z</cp:lastPrinted>
  <dcterms:created xsi:type="dcterms:W3CDTF">2013-09-25T19:10:54Z</dcterms:created>
  <dcterms:modified xsi:type="dcterms:W3CDTF">2023-09-05T19:31:59Z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